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785" yWindow="-75" windowWidth="9510" windowHeight="8445" activeTab="1"/>
  </bookViews>
  <sheets>
    <sheet name="Lot 1 - Abts+Services" sheetId="1" r:id="rId1"/>
    <sheet name="Lot 1 - Coûts Comm." sheetId="2" r:id="rId2"/>
  </sheets>
  <calcPr calcId="114210"/>
</workbook>
</file>

<file path=xl/calcChain.xml><?xml version="1.0" encoding="utf-8"?>
<calcChain xmlns="http://schemas.openxmlformats.org/spreadsheetml/2006/main">
  <c r="E21" i="2"/>
  <c r="E19"/>
  <c r="E18"/>
  <c r="E17"/>
  <c r="E13"/>
  <c r="E12"/>
  <c r="E11"/>
  <c r="E7"/>
  <c r="E6"/>
  <c r="E5"/>
  <c r="D21"/>
  <c r="D19"/>
  <c r="D18"/>
  <c r="D17"/>
  <c r="D13"/>
  <c r="D12"/>
  <c r="D11"/>
  <c r="D7"/>
  <c r="D6"/>
  <c r="D5"/>
  <c r="D34" i="1"/>
  <c r="D33"/>
  <c r="D32"/>
  <c r="D31"/>
  <c r="D30"/>
  <c r="D29"/>
  <c r="D28"/>
  <c r="D27"/>
  <c r="D25"/>
  <c r="D24"/>
  <c r="D23"/>
  <c r="D22"/>
  <c r="D21"/>
  <c r="D20"/>
  <c r="D19"/>
  <c r="D18"/>
  <c r="D12"/>
  <c r="D11"/>
  <c r="D10"/>
</calcChain>
</file>

<file path=xl/sharedStrings.xml><?xml version="1.0" encoding="utf-8"?>
<sst xmlns="http://schemas.openxmlformats.org/spreadsheetml/2006/main" count="173" uniqueCount="94">
  <si>
    <t>Frais de mise en service pour la reprise de l'existant ou des migrations à effectuer</t>
  </si>
  <si>
    <t>Désignation</t>
  </si>
  <si>
    <t>Unité</t>
  </si>
  <si>
    <t>Coût unitaire HT</t>
  </si>
  <si>
    <t xml:space="preserve">Coût unitaire en € TTC </t>
  </si>
  <si>
    <t>Délai de mise en service</t>
  </si>
  <si>
    <t>Observations</t>
  </si>
  <si>
    <t>Ligne numérique type T0, 2 canaux</t>
  </si>
  <si>
    <t>€  / ligne</t>
  </si>
  <si>
    <t xml:space="preserve">Ligne analogique </t>
  </si>
  <si>
    <t>Abonnements de base</t>
  </si>
  <si>
    <t>Coût  en € TTC par unité</t>
  </si>
  <si>
    <t>€  / mensuel</t>
  </si>
  <si>
    <t>Services rattachés *</t>
  </si>
  <si>
    <t xml:space="preserve">Unité </t>
  </si>
  <si>
    <t>Coût de l'abonnement mensuel</t>
  </si>
  <si>
    <t>Frais de mise en service en € HT</t>
  </si>
  <si>
    <t>Frais de mise en service en € TTC</t>
  </si>
  <si>
    <t>Observations **</t>
  </si>
  <si>
    <t>en € / HT</t>
  </si>
  <si>
    <t>en € / TTC</t>
  </si>
  <si>
    <t>Portabilité des numéros</t>
  </si>
  <si>
    <t>€  /numéro</t>
  </si>
  <si>
    <t>Abonnement des SDA (Sélection directe à l'Arrivée)</t>
  </si>
  <si>
    <t>Lot de 10 numéros SDA</t>
  </si>
  <si>
    <t>€ /lot</t>
  </si>
  <si>
    <t>Liste rouge</t>
  </si>
  <si>
    <t>€  /ligne</t>
  </si>
  <si>
    <t xml:space="preserve">Non identification d'appel </t>
  </si>
  <si>
    <t>Signal d'appel</t>
  </si>
  <si>
    <t>Service restreint</t>
  </si>
  <si>
    <t>€/ligne</t>
  </si>
  <si>
    <t>Transfert d'Appel</t>
  </si>
  <si>
    <t>Conversation à trois</t>
  </si>
  <si>
    <t>en € / ligne</t>
  </si>
  <si>
    <t>Numéro spécial non surtaxé et au frais de l'appelé</t>
  </si>
  <si>
    <t>en €/ ligne</t>
  </si>
  <si>
    <t>Messagerie vocale pour téléphones en RTC</t>
  </si>
  <si>
    <t>en € /boîte</t>
  </si>
  <si>
    <t xml:space="preserve">NOTA * : si les frais de mise en service des services rattachés ci-dessus ne sont pas compris dans les frais de mise en service de la ligne les indiquer, </t>
  </si>
  <si>
    <t>NOTA ** : si l'opérateur ne peut répondre exactement au service rattaché identifié, le préciser en observations et indiquer l'équivalent éventuel</t>
  </si>
  <si>
    <t>Destination de l'appel</t>
  </si>
  <si>
    <t xml:space="preserve">Cout unitaire en € HT </t>
  </si>
  <si>
    <t>TVA en €</t>
  </si>
  <si>
    <t>Cout d'établissement de l'appel en € HT **</t>
  </si>
  <si>
    <t>Cout d'établissement de l'appel en € TTC</t>
  </si>
  <si>
    <t>Le local</t>
  </si>
  <si>
    <t>Coût d'un appel non abouti</t>
  </si>
  <si>
    <t>€ HT/ Appel</t>
  </si>
  <si>
    <t>Coût à la seconde dès la 1ère seconde</t>
  </si>
  <si>
    <t>à la seconde</t>
  </si>
  <si>
    <t>Coût à la minute</t>
  </si>
  <si>
    <t>€ HT /mn</t>
  </si>
  <si>
    <t>Coût / 4 minutes</t>
  </si>
  <si>
    <t>€ HT / 4 mn</t>
  </si>
  <si>
    <t>Le national</t>
  </si>
  <si>
    <t>Vers les mobiles (éclater la colonne coût en autant de colonne que de tarifs selon les opérateurs mobiles concernés)</t>
  </si>
  <si>
    <t>Numéros spéciaux *</t>
  </si>
  <si>
    <t>Audiotel</t>
  </si>
  <si>
    <t>Numéros en 08 xx xx xx xx</t>
  </si>
  <si>
    <t>Services de renseignements 118xxx</t>
  </si>
  <si>
    <t>Services de renseignements 10 xx, 39 xx, 36 xx, ,,,</t>
  </si>
  <si>
    <t>Numéros d'urgence commençant par 1</t>
  </si>
  <si>
    <t>Monétique</t>
  </si>
  <si>
    <t>NOTA * : si le coût des appels vers numéros spéciaux est distinct selon qu'il s'agit d'une tête de ligne en RTC ou en RNIS, le préciser et indiquer les deux tarifs</t>
  </si>
  <si>
    <t>NOTA ** : Le coût d'établissement de l'appel est inclus dans le coût à la seconde ou à la minute , si l'opérateur prend en compte cette prestation. Sinon l'indiquer.</t>
  </si>
  <si>
    <t>Union Européenne</t>
  </si>
  <si>
    <t>DOM - TOM</t>
  </si>
  <si>
    <t>USA / Canada</t>
  </si>
  <si>
    <t>L'international (éclater la colonne coût en autant de colonne que de tarifs selon les destinations concernées)</t>
  </si>
  <si>
    <t>Numéro Internet en 09 xx xx xx xx</t>
  </si>
  <si>
    <t>Convergence Fixe - Mobile</t>
  </si>
  <si>
    <t>Conférence téléphonique</t>
  </si>
  <si>
    <t>Consommations téléphoniques concernant l'acheminement des appels</t>
  </si>
  <si>
    <t>Convergence Fixe-Mobile - Coût d'un appel sur la flotte mobile</t>
  </si>
  <si>
    <t>Accès Internet</t>
  </si>
  <si>
    <t>Bordereau de prix unitaire - Téléphonie Fixe - Lot 1</t>
  </si>
  <si>
    <t>Ligne numérique type T2, 15 canaux</t>
  </si>
  <si>
    <t>Indication permanente par canal B</t>
  </si>
  <si>
    <t>€ / Option</t>
  </si>
  <si>
    <t>GTR Heures non ouvrées pour accès T2</t>
  </si>
  <si>
    <t>GTR Heures non ouvrées pour accès RNIS &lt; 4T0</t>
  </si>
  <si>
    <t xml:space="preserve">GTR Heures ouvrées </t>
  </si>
  <si>
    <t>NA</t>
  </si>
  <si>
    <t>Pas de notion de crédit temps, côut à la minute, dès la 1ère seconde</t>
  </si>
  <si>
    <t>Voir tarif international en pièce jointe, pas de notion de zone ; prix par pays</t>
  </si>
  <si>
    <t>Dégroupage total</t>
  </si>
  <si>
    <t>VGA</t>
  </si>
  <si>
    <t>Non avenu</t>
  </si>
  <si>
    <t xml:space="preserve">prix de l'opérateur historique, voir catalogue joint Tarifs spéciaux </t>
  </si>
  <si>
    <t>7 semaines si pas installée</t>
  </si>
  <si>
    <t>2 semaines si pas installée</t>
  </si>
  <si>
    <t xml:space="preserve">A Ploufragan, le ,,,,,,,,,,,,,,,,,,,,,,,,,,,,                                                                                                      A Rennes le 22 octobre 2012
Pour Côtes d'Armor Habitat,                                                                                                                 L'Opérateur, 
La Directrice Générale,
</t>
  </si>
  <si>
    <t xml:space="preserve">A Ploufragan, le ,,,,,,,,,,,,,,,,,,,,,,,,,,,,                                                                                                      A Rennes, le 22 octobre 2012
Pour Côtes d'Armor Habitat,                                                                                                                 L'Opérateur, 
La Directrice Générale,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</si>
</sst>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4" xfId="1" applyFont="1" applyBorder="1"/>
    <xf numFmtId="0" fontId="3" fillId="0" borderId="7" xfId="1" applyFont="1" applyBorder="1"/>
    <xf numFmtId="0" fontId="3" fillId="0" borderId="3" xfId="1" applyFont="1" applyBorder="1"/>
    <xf numFmtId="0" fontId="2" fillId="0" borderId="4" xfId="1" applyFont="1" applyBorder="1" applyAlignment="1">
      <alignment horizontal="right"/>
    </xf>
    <xf numFmtId="0" fontId="2" fillId="0" borderId="4" xfId="1" applyFont="1" applyBorder="1" applyAlignment="1">
      <alignment horizontal="right" wrapText="1"/>
    </xf>
    <xf numFmtId="0" fontId="5" fillId="0" borderId="3" xfId="1" applyFont="1" applyBorder="1"/>
    <xf numFmtId="0" fontId="6" fillId="0" borderId="4" xfId="1" applyFont="1" applyBorder="1"/>
    <xf numFmtId="0" fontId="5" fillId="0" borderId="4" xfId="1" applyFont="1" applyBorder="1"/>
    <xf numFmtId="0" fontId="6" fillId="0" borderId="4" xfId="1" applyFont="1" applyBorder="1" applyAlignment="1">
      <alignment horizontal="right"/>
    </xf>
    <xf numFmtId="0" fontId="5" fillId="0" borderId="7" xfId="1" applyFont="1" applyBorder="1"/>
    <xf numFmtId="0" fontId="0" fillId="0" borderId="0" xfId="0" applyFont="1"/>
    <xf numFmtId="0" fontId="2" fillId="2" borderId="3" xfId="1" applyFont="1" applyFill="1" applyBorder="1" applyAlignment="1">
      <alignment horizontal="left" vertical="center" wrapText="1"/>
    </xf>
    <xf numFmtId="0" fontId="3" fillId="0" borderId="5" xfId="1" applyFont="1" applyBorder="1"/>
    <xf numFmtId="0" fontId="3" fillId="0" borderId="8" xfId="1" applyFont="1" applyBorder="1"/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6" fillId="0" borderId="13" xfId="1" applyFont="1" applyBorder="1"/>
    <xf numFmtId="0" fontId="5" fillId="0" borderId="14" xfId="1" applyFont="1" applyBorder="1"/>
    <xf numFmtId="0" fontId="5" fillId="0" borderId="15" xfId="1" applyFont="1" applyBorder="1"/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3" fillId="0" borderId="16" xfId="1" applyFont="1" applyBorder="1"/>
    <xf numFmtId="0" fontId="3" fillId="0" borderId="16" xfId="1" applyFont="1" applyFill="1" applyBorder="1"/>
    <xf numFmtId="0" fontId="3" fillId="0" borderId="17" xfId="1" applyFont="1" applyBorder="1" applyAlignment="1">
      <alignment horizontal="left" vertical="center" wrapText="1"/>
    </xf>
    <xf numFmtId="0" fontId="3" fillId="0" borderId="17" xfId="1" applyFont="1" applyBorder="1"/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3" fillId="0" borderId="20" xfId="1" applyFont="1" applyBorder="1"/>
    <xf numFmtId="0" fontId="3" fillId="0" borderId="21" xfId="1" applyFont="1" applyBorder="1"/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2" fillId="2" borderId="36" xfId="1" applyFont="1" applyFill="1" applyBorder="1" applyAlignment="1">
      <alignment horizontal="center"/>
    </xf>
    <xf numFmtId="0" fontId="2" fillId="2" borderId="37" xfId="1" applyFont="1" applyFill="1" applyBorder="1" applyAlignment="1">
      <alignment horizontal="center"/>
    </xf>
    <xf numFmtId="0" fontId="2" fillId="2" borderId="38" xfId="1" applyFont="1" applyFill="1" applyBorder="1" applyAlignment="1">
      <alignment horizontal="center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left"/>
    </xf>
    <xf numFmtId="0" fontId="2" fillId="0" borderId="37" xfId="1" applyFont="1" applyBorder="1" applyAlignment="1">
      <alignment horizontal="left"/>
    </xf>
    <xf numFmtId="0" fontId="2" fillId="0" borderId="38" xfId="1" applyFont="1" applyBorder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left"/>
    </xf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22" xfId="1" applyFont="1" applyBorder="1" applyAlignment="1">
      <alignment horizontal="left" wrapText="1"/>
    </xf>
    <xf numFmtId="0" fontId="3" fillId="0" borderId="23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0" fontId="3" fillId="0" borderId="25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3" fillId="0" borderId="26" xfId="1" applyFont="1" applyBorder="1" applyAlignment="1">
      <alignment horizontal="left" wrapText="1"/>
    </xf>
    <xf numFmtId="0" fontId="3" fillId="0" borderId="27" xfId="1" applyFont="1" applyBorder="1" applyAlignment="1">
      <alignment horizontal="left" wrapText="1"/>
    </xf>
    <xf numFmtId="0" fontId="3" fillId="0" borderId="28" xfId="1" applyFont="1" applyBorder="1" applyAlignment="1">
      <alignment horizontal="left" wrapText="1"/>
    </xf>
    <xf numFmtId="0" fontId="3" fillId="0" borderId="29" xfId="1" applyFont="1" applyBorder="1" applyAlignment="1">
      <alignment horizontal="left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/>
    </xf>
    <xf numFmtId="0" fontId="3" fillId="0" borderId="40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2" fillId="0" borderId="49" xfId="1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2" fillId="0" borderId="42" xfId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44" xfId="1" applyFont="1" applyBorder="1" applyAlignment="1">
      <alignment horizontal="left"/>
    </xf>
    <xf numFmtId="0" fontId="2" fillId="0" borderId="46" xfId="1" applyFont="1" applyBorder="1" applyAlignment="1">
      <alignment horizontal="left"/>
    </xf>
    <xf numFmtId="0" fontId="2" fillId="0" borderId="47" xfId="1" applyFont="1" applyBorder="1" applyAlignment="1">
      <alignment horizontal="left"/>
    </xf>
    <xf numFmtId="0" fontId="2" fillId="0" borderId="48" xfId="1" applyFont="1" applyBorder="1" applyAlignment="1">
      <alignment horizontal="left"/>
    </xf>
    <xf numFmtId="0" fontId="0" fillId="0" borderId="50" xfId="0" applyBorder="1" applyAlignment="1"/>
    <xf numFmtId="0" fontId="0" fillId="0" borderId="51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opLeftCell="A25" workbookViewId="0">
      <selection activeCell="A51" sqref="A51"/>
    </sheetView>
  </sheetViews>
  <sheetFormatPr baseColWidth="10" defaultRowHeight="15"/>
  <cols>
    <col min="1" max="1" width="49.5703125" bestFit="1" customWidth="1"/>
    <col min="2" max="2" width="13" bestFit="1" customWidth="1"/>
    <col min="5" max="5" width="14" customWidth="1"/>
    <col min="8" max="8" width="33.7109375" customWidth="1"/>
  </cols>
  <sheetData>
    <row r="1" spans="1:8" ht="48.75" customHeight="1" thickBot="1">
      <c r="A1" s="51" t="s">
        <v>76</v>
      </c>
      <c r="B1" s="52"/>
      <c r="C1" s="52"/>
      <c r="D1" s="52"/>
      <c r="E1" s="52"/>
      <c r="F1" s="52"/>
      <c r="G1" s="52"/>
      <c r="H1" s="53"/>
    </row>
    <row r="2" spans="1:8" ht="15.75" thickBot="1">
      <c r="A2" s="48" t="s">
        <v>0</v>
      </c>
      <c r="B2" s="49"/>
      <c r="C2" s="49"/>
      <c r="D2" s="49"/>
      <c r="E2" s="49"/>
      <c r="F2" s="49"/>
      <c r="G2" s="49"/>
      <c r="H2" s="50"/>
    </row>
    <row r="3" spans="1:8" ht="45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54" t="s">
        <v>6</v>
      </c>
      <c r="G3" s="55"/>
      <c r="H3" s="56"/>
    </row>
    <row r="4" spans="1:8">
      <c r="A4" s="4" t="s">
        <v>77</v>
      </c>
      <c r="B4" s="5" t="s">
        <v>8</v>
      </c>
      <c r="C4" s="2">
        <v>0</v>
      </c>
      <c r="D4" s="9">
        <v>0</v>
      </c>
      <c r="E4" s="3"/>
      <c r="F4" s="60"/>
      <c r="G4" s="61"/>
      <c r="H4" s="62"/>
    </row>
    <row r="5" spans="1:8">
      <c r="A5" s="4" t="s">
        <v>7</v>
      </c>
      <c r="B5" s="5" t="s">
        <v>8</v>
      </c>
      <c r="C5" s="5">
        <v>0</v>
      </c>
      <c r="D5" s="9">
        <v>0</v>
      </c>
      <c r="E5" s="7"/>
      <c r="F5" s="60"/>
      <c r="G5" s="61"/>
      <c r="H5" s="62"/>
    </row>
    <row r="6" spans="1:8">
      <c r="A6" s="8" t="s">
        <v>9</v>
      </c>
      <c r="B6" s="5" t="s">
        <v>8</v>
      </c>
      <c r="C6" s="5">
        <v>0</v>
      </c>
      <c r="D6" s="9">
        <v>0</v>
      </c>
      <c r="E6" s="7"/>
      <c r="F6" s="60"/>
      <c r="G6" s="61"/>
      <c r="H6" s="62"/>
    </row>
    <row r="7" spans="1:8" ht="15.75" thickBot="1">
      <c r="A7" s="39"/>
      <c r="B7" s="35"/>
      <c r="C7" s="35"/>
      <c r="D7" s="35"/>
      <c r="E7" s="36"/>
      <c r="F7" s="79"/>
      <c r="G7" s="79"/>
      <c r="H7" s="80"/>
    </row>
    <row r="8" spans="1:8" ht="15.75" thickBot="1">
      <c r="A8" s="48" t="s">
        <v>10</v>
      </c>
      <c r="B8" s="49"/>
      <c r="C8" s="49"/>
      <c r="D8" s="49"/>
      <c r="E8" s="49"/>
      <c r="F8" s="49"/>
      <c r="G8" s="49"/>
      <c r="H8" s="50"/>
    </row>
    <row r="9" spans="1:8" ht="45">
      <c r="A9" s="1" t="s">
        <v>1</v>
      </c>
      <c r="B9" s="2" t="s">
        <v>2</v>
      </c>
      <c r="C9" s="2" t="s">
        <v>3</v>
      </c>
      <c r="D9" s="9" t="s">
        <v>11</v>
      </c>
      <c r="E9" s="3"/>
      <c r="F9" s="54" t="s">
        <v>6</v>
      </c>
      <c r="G9" s="55"/>
      <c r="H9" s="56"/>
    </row>
    <row r="10" spans="1:8" ht="45">
      <c r="A10" s="4" t="s">
        <v>77</v>
      </c>
      <c r="B10" s="5" t="s">
        <v>12</v>
      </c>
      <c r="C10" s="2">
        <v>75</v>
      </c>
      <c r="D10" s="9">
        <f>C10*1.196</f>
        <v>89.7</v>
      </c>
      <c r="E10" s="3" t="s">
        <v>90</v>
      </c>
      <c r="F10" s="60" t="s">
        <v>86</v>
      </c>
      <c r="G10" s="66"/>
      <c r="H10" s="67"/>
    </row>
    <row r="11" spans="1:8" ht="45">
      <c r="A11" s="8" t="s">
        <v>7</v>
      </c>
      <c r="B11" s="5" t="s">
        <v>12</v>
      </c>
      <c r="C11" s="5">
        <v>24</v>
      </c>
      <c r="D11" s="9">
        <f>C11*1.196</f>
        <v>28.704000000000001</v>
      </c>
      <c r="E11" s="7" t="s">
        <v>91</v>
      </c>
      <c r="F11" s="60" t="s">
        <v>87</v>
      </c>
      <c r="G11" s="61"/>
      <c r="H11" s="62"/>
    </row>
    <row r="12" spans="1:8" ht="45">
      <c r="A12" s="8" t="s">
        <v>9</v>
      </c>
      <c r="B12" s="5" t="s">
        <v>12</v>
      </c>
      <c r="C12" s="5">
        <v>12</v>
      </c>
      <c r="D12" s="9">
        <f>C12*1.196</f>
        <v>14.352</v>
      </c>
      <c r="E12" s="7" t="s">
        <v>91</v>
      </c>
      <c r="F12" s="60" t="s">
        <v>87</v>
      </c>
      <c r="G12" s="61"/>
      <c r="H12" s="62"/>
    </row>
    <row r="13" spans="1:8">
      <c r="A13" s="39" t="s">
        <v>75</v>
      </c>
      <c r="B13" s="5" t="s">
        <v>12</v>
      </c>
      <c r="C13" s="35"/>
      <c r="D13" s="45"/>
      <c r="E13" s="36"/>
      <c r="F13" s="60"/>
      <c r="G13" s="61"/>
      <c r="H13" s="62"/>
    </row>
    <row r="14" spans="1:8" ht="15.75" thickBot="1">
      <c r="A14" s="40"/>
      <c r="B14" s="37"/>
      <c r="C14" s="37"/>
      <c r="D14" s="37"/>
      <c r="E14" s="38"/>
      <c r="F14" s="81"/>
      <c r="G14" s="82"/>
      <c r="H14" s="83"/>
    </row>
    <row r="15" spans="1:8" ht="15.75" thickBot="1">
      <c r="A15" s="48" t="s">
        <v>13</v>
      </c>
      <c r="B15" s="49"/>
      <c r="C15" s="49"/>
      <c r="D15" s="49"/>
      <c r="E15" s="49"/>
      <c r="F15" s="49"/>
      <c r="G15" s="49"/>
      <c r="H15" s="50"/>
    </row>
    <row r="16" spans="1:8" ht="60">
      <c r="A16" s="27" t="s">
        <v>1</v>
      </c>
      <c r="B16" s="28" t="s">
        <v>14</v>
      </c>
      <c r="C16" s="77" t="s">
        <v>15</v>
      </c>
      <c r="D16" s="78"/>
      <c r="E16" s="29" t="s">
        <v>5</v>
      </c>
      <c r="F16" s="30" t="s">
        <v>16</v>
      </c>
      <c r="G16" s="30" t="s">
        <v>17</v>
      </c>
      <c r="H16" s="31" t="s">
        <v>18</v>
      </c>
    </row>
    <row r="17" spans="1:8">
      <c r="A17" s="11"/>
      <c r="B17" s="12"/>
      <c r="C17" s="12" t="s">
        <v>19</v>
      </c>
      <c r="D17" s="12" t="s">
        <v>20</v>
      </c>
      <c r="E17" s="12"/>
      <c r="F17" s="13"/>
      <c r="G17" s="13"/>
      <c r="H17" s="14"/>
    </row>
    <row r="18" spans="1:8">
      <c r="A18" s="15" t="s">
        <v>78</v>
      </c>
      <c r="B18" s="12" t="s">
        <v>79</v>
      </c>
      <c r="C18" s="47">
        <v>0</v>
      </c>
      <c r="D18" s="9">
        <f t="shared" ref="D18:D34" si="0">C18*1.196</f>
        <v>0</v>
      </c>
      <c r="E18" s="12"/>
      <c r="F18" s="13"/>
      <c r="G18" s="13"/>
      <c r="H18" s="14"/>
    </row>
    <row r="19" spans="1:8">
      <c r="A19" s="15" t="s">
        <v>21</v>
      </c>
      <c r="B19" s="16" t="s">
        <v>22</v>
      </c>
      <c r="C19" s="47">
        <v>0</v>
      </c>
      <c r="D19" s="9">
        <f t="shared" si="0"/>
        <v>0</v>
      </c>
      <c r="E19" s="12"/>
      <c r="F19" s="13"/>
      <c r="G19" s="13"/>
      <c r="H19" s="14"/>
    </row>
    <row r="20" spans="1:8">
      <c r="A20" s="15" t="s">
        <v>71</v>
      </c>
      <c r="B20" s="16" t="s">
        <v>27</v>
      </c>
      <c r="C20" s="47">
        <v>0</v>
      </c>
      <c r="D20" s="9">
        <f t="shared" si="0"/>
        <v>0</v>
      </c>
      <c r="E20" s="12"/>
      <c r="F20" s="13"/>
      <c r="G20" s="13"/>
      <c r="H20" s="14" t="s">
        <v>88</v>
      </c>
    </row>
    <row r="21" spans="1:8">
      <c r="A21" s="15" t="s">
        <v>23</v>
      </c>
      <c r="B21" s="16" t="s">
        <v>22</v>
      </c>
      <c r="C21" s="47">
        <v>0.5</v>
      </c>
      <c r="D21" s="9">
        <f t="shared" si="0"/>
        <v>0.59799999999999998</v>
      </c>
      <c r="E21" s="16"/>
      <c r="F21" s="13"/>
      <c r="G21" s="13"/>
      <c r="H21" s="14"/>
    </row>
    <row r="22" spans="1:8">
      <c r="A22" s="15" t="s">
        <v>24</v>
      </c>
      <c r="B22" s="16" t="s">
        <v>25</v>
      </c>
      <c r="C22" s="47">
        <v>5</v>
      </c>
      <c r="D22" s="9">
        <f t="shared" si="0"/>
        <v>5.9799999999999995</v>
      </c>
      <c r="E22" s="16"/>
      <c r="F22" s="13"/>
      <c r="G22" s="13"/>
      <c r="H22" s="14"/>
    </row>
    <row r="23" spans="1:8">
      <c r="A23" s="15" t="s">
        <v>26</v>
      </c>
      <c r="B23" s="16" t="s">
        <v>27</v>
      </c>
      <c r="C23" s="47">
        <v>0</v>
      </c>
      <c r="D23" s="9">
        <f t="shared" si="0"/>
        <v>0</v>
      </c>
      <c r="E23" s="16"/>
      <c r="F23" s="13"/>
      <c r="G23" s="13"/>
      <c r="H23" s="14"/>
    </row>
    <row r="24" spans="1:8">
      <c r="A24" s="15" t="s">
        <v>28</v>
      </c>
      <c r="B24" s="16" t="s">
        <v>27</v>
      </c>
      <c r="C24" s="47">
        <v>0</v>
      </c>
      <c r="D24" s="9">
        <f t="shared" si="0"/>
        <v>0</v>
      </c>
      <c r="E24" s="16"/>
      <c r="F24" s="13"/>
      <c r="G24" s="13"/>
      <c r="H24" s="14"/>
    </row>
    <row r="25" spans="1:8">
      <c r="A25" s="15" t="s">
        <v>80</v>
      </c>
      <c r="B25" s="16" t="s">
        <v>27</v>
      </c>
      <c r="C25" s="47">
        <v>20</v>
      </c>
      <c r="D25" s="9">
        <f t="shared" si="0"/>
        <v>23.919999999999998</v>
      </c>
      <c r="E25" s="16"/>
      <c r="F25" s="13"/>
      <c r="G25" s="13"/>
      <c r="H25" s="14"/>
    </row>
    <row r="26" spans="1:8">
      <c r="A26" s="15" t="s">
        <v>81</v>
      </c>
      <c r="B26" s="16" t="s">
        <v>27</v>
      </c>
      <c r="C26" s="47" t="s">
        <v>83</v>
      </c>
      <c r="D26" s="9" t="s">
        <v>83</v>
      </c>
      <c r="E26" s="16"/>
      <c r="F26" s="13"/>
      <c r="G26" s="13"/>
      <c r="H26" s="14" t="s">
        <v>88</v>
      </c>
    </row>
    <row r="27" spans="1:8">
      <c r="A27" s="15" t="s">
        <v>82</v>
      </c>
      <c r="B27" s="16" t="s">
        <v>27</v>
      </c>
      <c r="C27" s="47">
        <v>0</v>
      </c>
      <c r="D27" s="9">
        <f t="shared" si="0"/>
        <v>0</v>
      </c>
      <c r="E27" s="16"/>
      <c r="F27" s="13"/>
      <c r="G27" s="13"/>
      <c r="H27" s="14"/>
    </row>
    <row r="28" spans="1:8">
      <c r="A28" s="15" t="s">
        <v>72</v>
      </c>
      <c r="B28" s="16" t="s">
        <v>27</v>
      </c>
      <c r="C28" s="47">
        <v>0</v>
      </c>
      <c r="D28" s="9">
        <f t="shared" si="0"/>
        <v>0</v>
      </c>
      <c r="E28" s="16"/>
      <c r="F28" s="13"/>
      <c r="G28" s="13"/>
      <c r="H28" s="14"/>
    </row>
    <row r="29" spans="1:8">
      <c r="A29" s="15" t="s">
        <v>29</v>
      </c>
      <c r="B29" s="16" t="s">
        <v>27</v>
      </c>
      <c r="C29" s="47">
        <v>0</v>
      </c>
      <c r="D29" s="9">
        <f t="shared" si="0"/>
        <v>0</v>
      </c>
      <c r="E29" s="16"/>
      <c r="F29" s="13"/>
      <c r="G29" s="13"/>
      <c r="H29" s="14"/>
    </row>
    <row r="30" spans="1:8">
      <c r="A30" s="15" t="s">
        <v>30</v>
      </c>
      <c r="B30" s="16" t="s">
        <v>31</v>
      </c>
      <c r="C30" s="47">
        <v>0</v>
      </c>
      <c r="D30" s="9">
        <f t="shared" si="0"/>
        <v>0</v>
      </c>
      <c r="E30" s="16"/>
      <c r="F30" s="13"/>
      <c r="G30" s="13"/>
      <c r="H30" s="14"/>
    </row>
    <row r="31" spans="1:8">
      <c r="A31" s="15" t="s">
        <v>32</v>
      </c>
      <c r="B31" s="16" t="s">
        <v>31</v>
      </c>
      <c r="C31" s="47">
        <v>0</v>
      </c>
      <c r="D31" s="9">
        <f t="shared" si="0"/>
        <v>0</v>
      </c>
      <c r="E31" s="16"/>
      <c r="F31" s="13"/>
      <c r="G31" s="13"/>
      <c r="H31" s="14"/>
    </row>
    <row r="32" spans="1:8">
      <c r="A32" s="15" t="s">
        <v>33</v>
      </c>
      <c r="B32" s="16" t="s">
        <v>34</v>
      </c>
      <c r="C32" s="47">
        <v>0</v>
      </c>
      <c r="D32" s="9">
        <f t="shared" si="0"/>
        <v>0</v>
      </c>
      <c r="E32" s="16"/>
      <c r="F32" s="13"/>
      <c r="G32" s="13"/>
      <c r="H32" s="14"/>
    </row>
    <row r="33" spans="1:8">
      <c r="A33" s="4" t="s">
        <v>35</v>
      </c>
      <c r="B33" s="17" t="s">
        <v>36</v>
      </c>
      <c r="C33" s="47">
        <v>0</v>
      </c>
      <c r="D33" s="9">
        <f t="shared" si="0"/>
        <v>0</v>
      </c>
      <c r="E33" s="16"/>
      <c r="F33" s="13"/>
      <c r="G33" s="13"/>
      <c r="H33" s="14"/>
    </row>
    <row r="34" spans="1:8">
      <c r="A34" s="15" t="s">
        <v>37</v>
      </c>
      <c r="B34" s="16" t="s">
        <v>38</v>
      </c>
      <c r="C34" s="47">
        <v>0</v>
      </c>
      <c r="D34" s="9">
        <f t="shared" si="0"/>
        <v>0</v>
      </c>
      <c r="E34" s="16"/>
      <c r="F34" s="13"/>
      <c r="G34" s="13"/>
      <c r="H34" s="14"/>
    </row>
    <row r="35" spans="1:8">
      <c r="A35" s="18"/>
      <c r="B35" s="19"/>
      <c r="C35" s="20"/>
      <c r="D35" s="20"/>
      <c r="E35" s="21"/>
      <c r="F35" s="20"/>
      <c r="G35" s="20"/>
      <c r="H35" s="22"/>
    </row>
    <row r="36" spans="1:8" ht="15.75" thickBot="1">
      <c r="A36" s="32"/>
      <c r="B36" s="33"/>
      <c r="C36" s="33"/>
      <c r="D36" s="33"/>
      <c r="E36" s="33"/>
      <c r="F36" s="33"/>
      <c r="G36" s="33"/>
      <c r="H36" s="34"/>
    </row>
    <row r="37" spans="1:8" ht="15.75" thickBot="1">
      <c r="A37" s="63" t="s">
        <v>39</v>
      </c>
      <c r="B37" s="64"/>
      <c r="C37" s="64"/>
      <c r="D37" s="64"/>
      <c r="E37" s="64"/>
      <c r="F37" s="64"/>
      <c r="G37" s="64"/>
      <c r="H37" s="65"/>
    </row>
    <row r="38" spans="1:8" ht="15.75" thickBot="1">
      <c r="A38" s="57" t="s">
        <v>40</v>
      </c>
      <c r="B38" s="58"/>
      <c r="C38" s="58"/>
      <c r="D38" s="58"/>
      <c r="E38" s="58"/>
      <c r="F38" s="58"/>
      <c r="G38" s="58"/>
      <c r="H38" s="59"/>
    </row>
    <row r="39" spans="1:8" ht="50.25" customHeight="1">
      <c r="A39" s="68" t="s">
        <v>92</v>
      </c>
      <c r="B39" s="69"/>
      <c r="C39" s="69"/>
      <c r="D39" s="69"/>
      <c r="E39" s="69"/>
      <c r="F39" s="69"/>
      <c r="G39" s="69"/>
      <c r="H39" s="70"/>
    </row>
    <row r="40" spans="1:8">
      <c r="A40" s="71"/>
      <c r="B40" s="72"/>
      <c r="C40" s="72"/>
      <c r="D40" s="72"/>
      <c r="E40" s="72"/>
      <c r="F40" s="72"/>
      <c r="G40" s="72"/>
      <c r="H40" s="73"/>
    </row>
    <row r="41" spans="1:8">
      <c r="A41" s="71"/>
      <c r="B41" s="72"/>
      <c r="C41" s="72"/>
      <c r="D41" s="72"/>
      <c r="E41" s="72"/>
      <c r="F41" s="72"/>
      <c r="G41" s="72"/>
      <c r="H41" s="73"/>
    </row>
    <row r="42" spans="1:8">
      <c r="A42" s="71"/>
      <c r="B42" s="72"/>
      <c r="C42" s="72"/>
      <c r="D42" s="72"/>
      <c r="E42" s="72"/>
      <c r="F42" s="72"/>
      <c r="G42" s="72"/>
      <c r="H42" s="73"/>
    </row>
    <row r="43" spans="1:8" ht="13.5" customHeight="1" thickBot="1">
      <c r="A43" s="74"/>
      <c r="B43" s="75"/>
      <c r="C43" s="75"/>
      <c r="D43" s="75"/>
      <c r="E43" s="75"/>
      <c r="F43" s="75"/>
      <c r="G43" s="75"/>
      <c r="H43" s="76"/>
    </row>
  </sheetData>
  <mergeCells count="19">
    <mergeCell ref="A39:H43"/>
    <mergeCell ref="C16:D16"/>
    <mergeCell ref="F3:H3"/>
    <mergeCell ref="F5:H5"/>
    <mergeCell ref="A15:H15"/>
    <mergeCell ref="F6:H6"/>
    <mergeCell ref="F7:H7"/>
    <mergeCell ref="F14:H14"/>
    <mergeCell ref="F13:H13"/>
    <mergeCell ref="F4:H4"/>
    <mergeCell ref="A2:H2"/>
    <mergeCell ref="A1:H1"/>
    <mergeCell ref="F9:H9"/>
    <mergeCell ref="A38:H38"/>
    <mergeCell ref="F11:H11"/>
    <mergeCell ref="F12:H12"/>
    <mergeCell ref="A8:H8"/>
    <mergeCell ref="A37:H37"/>
    <mergeCell ref="F10:H10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abSelected="1" topLeftCell="A25" workbookViewId="0">
      <selection activeCell="A47" sqref="A47"/>
    </sheetView>
  </sheetViews>
  <sheetFormatPr baseColWidth="10" defaultRowHeight="15"/>
  <cols>
    <col min="1" max="1" width="48.85546875" style="23" bestFit="1" customWidth="1"/>
    <col min="2" max="2" width="13.7109375" style="23" bestFit="1" customWidth="1"/>
    <col min="3" max="7" width="11.42578125" style="23"/>
    <col min="8" max="8" width="17.42578125" style="23" customWidth="1"/>
    <col min="9" max="9" width="31" style="23" customWidth="1"/>
    <col min="10" max="16384" width="11.42578125" style="23"/>
  </cols>
  <sheetData>
    <row r="1" spans="1:9" ht="48" customHeight="1">
      <c r="A1" s="92" t="s">
        <v>76</v>
      </c>
      <c r="B1" s="93"/>
      <c r="C1" s="93"/>
      <c r="D1" s="93"/>
      <c r="E1" s="93"/>
      <c r="F1" s="93"/>
      <c r="G1" s="93"/>
      <c r="H1" s="93"/>
      <c r="I1" s="94"/>
    </row>
    <row r="2" spans="1:9" ht="15.75" thickBot="1">
      <c r="A2" s="95" t="s">
        <v>73</v>
      </c>
      <c r="B2" s="96"/>
      <c r="C2" s="96"/>
      <c r="D2" s="96"/>
      <c r="E2" s="96"/>
      <c r="F2" s="96"/>
      <c r="G2" s="96"/>
      <c r="H2" s="96"/>
      <c r="I2" s="97"/>
    </row>
    <row r="3" spans="1:9" ht="75.75" thickBot="1">
      <c r="A3" s="10" t="s">
        <v>41</v>
      </c>
      <c r="B3" s="5" t="s">
        <v>2</v>
      </c>
      <c r="C3" s="5" t="s">
        <v>42</v>
      </c>
      <c r="D3" s="5" t="s">
        <v>43</v>
      </c>
      <c r="E3" s="5" t="s">
        <v>4</v>
      </c>
      <c r="F3" s="5" t="s">
        <v>44</v>
      </c>
      <c r="G3" s="5" t="s">
        <v>43</v>
      </c>
      <c r="H3" s="6" t="s">
        <v>45</v>
      </c>
      <c r="I3" s="41" t="s">
        <v>6</v>
      </c>
    </row>
    <row r="4" spans="1:9" ht="15.75" thickBot="1">
      <c r="A4" s="24" t="s">
        <v>46</v>
      </c>
      <c r="B4" s="87"/>
      <c r="C4" s="88"/>
      <c r="D4" s="88"/>
      <c r="E4" s="88"/>
      <c r="F4" s="88"/>
      <c r="G4" s="88"/>
      <c r="H4" s="88"/>
      <c r="I4" s="89"/>
    </row>
    <row r="5" spans="1:9">
      <c r="A5" s="8" t="s">
        <v>47</v>
      </c>
      <c r="B5" s="5" t="s">
        <v>48</v>
      </c>
      <c r="C5" s="5">
        <v>0</v>
      </c>
      <c r="D5" s="5">
        <f>C5*0.196</f>
        <v>0</v>
      </c>
      <c r="E5" s="5">
        <f>C5*1.196</f>
        <v>0</v>
      </c>
      <c r="F5" s="5">
        <v>0</v>
      </c>
      <c r="G5" s="5">
        <v>0</v>
      </c>
      <c r="H5" s="6">
        <v>0</v>
      </c>
      <c r="I5" s="84" t="s">
        <v>84</v>
      </c>
    </row>
    <row r="6" spans="1:9">
      <c r="A6" s="8" t="s">
        <v>49</v>
      </c>
      <c r="B6" s="5" t="s">
        <v>50</v>
      </c>
      <c r="C6" s="5">
        <v>0</v>
      </c>
      <c r="D6" s="5">
        <f>C6*0.196</f>
        <v>0</v>
      </c>
      <c r="E6" s="5">
        <f>C6*1.196</f>
        <v>0</v>
      </c>
      <c r="F6" s="5">
        <v>0</v>
      </c>
      <c r="G6" s="5">
        <v>0</v>
      </c>
      <c r="H6" s="6">
        <v>0</v>
      </c>
      <c r="I6" s="85"/>
    </row>
    <row r="7" spans="1:9">
      <c r="A7" s="8" t="s">
        <v>51</v>
      </c>
      <c r="B7" s="5" t="s">
        <v>52</v>
      </c>
      <c r="C7" s="5">
        <v>8.9999999999999993E-3</v>
      </c>
      <c r="D7" s="5">
        <f>C7*0.196</f>
        <v>1.7639999999999999E-3</v>
      </c>
      <c r="E7" s="5">
        <f>C7*1.196</f>
        <v>1.0763999999999999E-2</v>
      </c>
      <c r="F7" s="5">
        <v>0</v>
      </c>
      <c r="G7" s="5">
        <v>0</v>
      </c>
      <c r="H7" s="6">
        <v>0</v>
      </c>
      <c r="I7" s="85"/>
    </row>
    <row r="8" spans="1:9">
      <c r="A8" s="8" t="s">
        <v>53</v>
      </c>
      <c r="B8" s="5" t="s">
        <v>54</v>
      </c>
      <c r="C8" s="5" t="s">
        <v>83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86"/>
    </row>
    <row r="9" spans="1:9" ht="15.75" thickBot="1">
      <c r="A9" s="8"/>
      <c r="B9" s="5"/>
      <c r="C9" s="5"/>
      <c r="D9" s="5"/>
      <c r="E9" s="5"/>
      <c r="F9" s="5"/>
      <c r="G9" s="5"/>
      <c r="H9" s="6"/>
      <c r="I9" s="42"/>
    </row>
    <row r="10" spans="1:9" ht="15.75" thickBot="1">
      <c r="A10" s="24" t="s">
        <v>55</v>
      </c>
      <c r="B10" s="87"/>
      <c r="C10" s="88"/>
      <c r="D10" s="88"/>
      <c r="E10" s="88"/>
      <c r="F10" s="88"/>
      <c r="G10" s="88"/>
      <c r="H10" s="88"/>
      <c r="I10" s="89"/>
    </row>
    <row r="11" spans="1:9">
      <c r="A11" s="8" t="s">
        <v>47</v>
      </c>
      <c r="B11" s="5" t="s">
        <v>48</v>
      </c>
      <c r="C11" s="5">
        <v>0</v>
      </c>
      <c r="D11" s="5">
        <f>C11*0.196</f>
        <v>0</v>
      </c>
      <c r="E11" s="5">
        <f>C11*1.196</f>
        <v>0</v>
      </c>
      <c r="F11" s="5">
        <v>0</v>
      </c>
      <c r="G11" s="5">
        <v>0</v>
      </c>
      <c r="H11" s="6">
        <v>0</v>
      </c>
      <c r="I11" s="84" t="s">
        <v>84</v>
      </c>
    </row>
    <row r="12" spans="1:9">
      <c r="A12" s="8" t="s">
        <v>49</v>
      </c>
      <c r="B12" s="5" t="s">
        <v>50</v>
      </c>
      <c r="C12" s="5">
        <v>0</v>
      </c>
      <c r="D12" s="5">
        <f>C12*0.196</f>
        <v>0</v>
      </c>
      <c r="E12" s="5">
        <f>C12*1.196</f>
        <v>0</v>
      </c>
      <c r="F12" s="5">
        <v>0</v>
      </c>
      <c r="G12" s="5">
        <v>0</v>
      </c>
      <c r="H12" s="6">
        <v>0</v>
      </c>
      <c r="I12" s="85"/>
    </row>
    <row r="13" spans="1:9">
      <c r="A13" s="8" t="s">
        <v>51</v>
      </c>
      <c r="B13" s="5" t="s">
        <v>52</v>
      </c>
      <c r="C13" s="5">
        <v>8.9999999999999993E-3</v>
      </c>
      <c r="D13" s="5">
        <f>C13*0.196</f>
        <v>1.7639999999999999E-3</v>
      </c>
      <c r="E13" s="5">
        <f>C13*1.196</f>
        <v>1.0763999999999999E-2</v>
      </c>
      <c r="F13" s="5">
        <v>0</v>
      </c>
      <c r="G13" s="5">
        <v>0</v>
      </c>
      <c r="H13" s="6">
        <v>0</v>
      </c>
      <c r="I13" s="85"/>
    </row>
    <row r="14" spans="1:9">
      <c r="A14" s="8" t="s">
        <v>53</v>
      </c>
      <c r="B14" s="5" t="s">
        <v>54</v>
      </c>
      <c r="C14" s="5" t="s">
        <v>83</v>
      </c>
      <c r="D14" s="5" t="s">
        <v>83</v>
      </c>
      <c r="E14" s="5" t="s">
        <v>83</v>
      </c>
      <c r="F14" s="5" t="s">
        <v>83</v>
      </c>
      <c r="G14" s="5" t="s">
        <v>83</v>
      </c>
      <c r="H14" s="5" t="s">
        <v>83</v>
      </c>
      <c r="I14" s="86"/>
    </row>
    <row r="15" spans="1:9" ht="15.75" thickBot="1">
      <c r="A15" s="8"/>
      <c r="B15" s="5"/>
      <c r="C15" s="5"/>
      <c r="D15" s="5"/>
      <c r="E15" s="5"/>
      <c r="F15" s="5"/>
      <c r="G15" s="5"/>
      <c r="H15" s="6"/>
      <c r="I15" s="42"/>
    </row>
    <row r="16" spans="1:9" ht="45.75" thickBot="1">
      <c r="A16" s="24" t="s">
        <v>56</v>
      </c>
      <c r="B16" s="87"/>
      <c r="C16" s="88"/>
      <c r="D16" s="88"/>
      <c r="E16" s="88"/>
      <c r="F16" s="88"/>
      <c r="G16" s="88"/>
      <c r="H16" s="88"/>
      <c r="I16" s="89"/>
    </row>
    <row r="17" spans="1:9">
      <c r="A17" s="8" t="s">
        <v>47</v>
      </c>
      <c r="B17" s="5" t="s">
        <v>48</v>
      </c>
      <c r="C17" s="5">
        <v>0</v>
      </c>
      <c r="D17" s="5">
        <f>C17*0.196</f>
        <v>0</v>
      </c>
      <c r="E17" s="5">
        <f>C17*1.196</f>
        <v>0</v>
      </c>
      <c r="F17" s="5">
        <v>0</v>
      </c>
      <c r="G17" s="5">
        <v>0</v>
      </c>
      <c r="H17" s="6">
        <v>0</v>
      </c>
      <c r="I17" s="84" t="s">
        <v>84</v>
      </c>
    </row>
    <row r="18" spans="1:9">
      <c r="A18" s="8" t="s">
        <v>49</v>
      </c>
      <c r="B18" s="5" t="s">
        <v>50</v>
      </c>
      <c r="C18" s="5">
        <v>0</v>
      </c>
      <c r="D18" s="5">
        <f>C18*0.196</f>
        <v>0</v>
      </c>
      <c r="E18" s="5">
        <f>C18*1.196</f>
        <v>0</v>
      </c>
      <c r="F18" s="5">
        <v>0</v>
      </c>
      <c r="G18" s="5">
        <v>0</v>
      </c>
      <c r="H18" s="6">
        <v>0</v>
      </c>
      <c r="I18" s="85"/>
    </row>
    <row r="19" spans="1:9">
      <c r="A19" s="8" t="s">
        <v>51</v>
      </c>
      <c r="B19" s="5" t="s">
        <v>52</v>
      </c>
      <c r="C19" s="5">
        <v>2.4E-2</v>
      </c>
      <c r="D19" s="5">
        <f>C19*0.196</f>
        <v>4.7039999999999998E-3</v>
      </c>
      <c r="E19" s="5">
        <f>C19*1.196</f>
        <v>2.8704E-2</v>
      </c>
      <c r="F19" s="5">
        <v>0</v>
      </c>
      <c r="G19" s="5">
        <v>0</v>
      </c>
      <c r="H19" s="6">
        <v>0</v>
      </c>
      <c r="I19" s="85"/>
    </row>
    <row r="20" spans="1:9">
      <c r="A20" s="8" t="s">
        <v>53</v>
      </c>
      <c r="B20" s="5" t="s">
        <v>54</v>
      </c>
      <c r="C20" s="5" t="s">
        <v>83</v>
      </c>
      <c r="D20" s="5" t="s">
        <v>83</v>
      </c>
      <c r="E20" s="5" t="s">
        <v>83</v>
      </c>
      <c r="F20" s="5" t="s">
        <v>83</v>
      </c>
      <c r="G20" s="5" t="s">
        <v>83</v>
      </c>
      <c r="H20" s="5" t="s">
        <v>83</v>
      </c>
      <c r="I20" s="86"/>
    </row>
    <row r="21" spans="1:9" ht="28.5">
      <c r="A21" s="8" t="s">
        <v>74</v>
      </c>
      <c r="B21" s="5" t="s">
        <v>52</v>
      </c>
      <c r="C21" s="5">
        <v>2.4E-2</v>
      </c>
      <c r="D21" s="5">
        <f>C21*0.196</f>
        <v>4.7039999999999998E-3</v>
      </c>
      <c r="E21" s="5">
        <f>C21*1.196</f>
        <v>2.8704E-2</v>
      </c>
      <c r="F21" s="5">
        <v>0</v>
      </c>
      <c r="G21" s="5">
        <v>0</v>
      </c>
      <c r="H21" s="6">
        <v>0</v>
      </c>
      <c r="I21" s="46"/>
    </row>
    <row r="22" spans="1:9" ht="15.75" thickBot="1">
      <c r="A22" s="8"/>
      <c r="B22" s="5"/>
      <c r="C22" s="5"/>
      <c r="D22" s="5"/>
      <c r="E22" s="5"/>
      <c r="F22" s="5"/>
      <c r="G22" s="5"/>
      <c r="H22" s="6"/>
      <c r="I22" s="42"/>
    </row>
    <row r="23" spans="1:9" ht="45.75" thickBot="1">
      <c r="A23" s="24" t="s">
        <v>69</v>
      </c>
      <c r="B23" s="87"/>
      <c r="C23" s="88"/>
      <c r="D23" s="88"/>
      <c r="E23" s="88"/>
      <c r="F23" s="88"/>
      <c r="G23" s="88"/>
      <c r="H23" s="88"/>
      <c r="I23" s="89"/>
    </row>
    <row r="24" spans="1:9">
      <c r="A24" s="8" t="s">
        <v>66</v>
      </c>
      <c r="B24" s="5" t="s">
        <v>52</v>
      </c>
      <c r="C24" s="5"/>
      <c r="D24" s="5"/>
      <c r="E24" s="5"/>
      <c r="F24" s="5"/>
      <c r="G24" s="5"/>
      <c r="H24" s="6"/>
      <c r="I24" s="84" t="s">
        <v>85</v>
      </c>
    </row>
    <row r="25" spans="1:9">
      <c r="A25" s="8" t="s">
        <v>67</v>
      </c>
      <c r="B25" s="5" t="s">
        <v>52</v>
      </c>
      <c r="C25" s="5"/>
      <c r="D25" s="5"/>
      <c r="E25" s="5"/>
      <c r="F25" s="5"/>
      <c r="G25" s="5"/>
      <c r="H25" s="6"/>
      <c r="I25" s="90"/>
    </row>
    <row r="26" spans="1:9">
      <c r="A26" s="8" t="s">
        <v>68</v>
      </c>
      <c r="B26" s="5" t="s">
        <v>52</v>
      </c>
      <c r="C26" s="5"/>
      <c r="D26" s="5"/>
      <c r="E26" s="5"/>
      <c r="F26" s="5"/>
      <c r="G26" s="5"/>
      <c r="H26" s="6"/>
      <c r="I26" s="91"/>
    </row>
    <row r="27" spans="1:9" ht="15.75" thickBot="1">
      <c r="A27" s="8"/>
      <c r="B27" s="5"/>
      <c r="C27" s="5"/>
      <c r="D27" s="5"/>
      <c r="E27" s="5"/>
      <c r="F27" s="5"/>
      <c r="G27" s="5"/>
      <c r="H27" s="6"/>
      <c r="I27" s="42"/>
    </row>
    <row r="28" spans="1:9" ht="15.75" thickBot="1">
      <c r="A28" s="24" t="s">
        <v>57</v>
      </c>
      <c r="B28" s="87"/>
      <c r="C28" s="88"/>
      <c r="D28" s="88"/>
      <c r="E28" s="88"/>
      <c r="F28" s="88"/>
      <c r="G28" s="88"/>
      <c r="H28" s="88"/>
      <c r="I28" s="89"/>
    </row>
    <row r="29" spans="1:9">
      <c r="A29" s="15" t="s">
        <v>58</v>
      </c>
      <c r="B29" s="5" t="s">
        <v>52</v>
      </c>
      <c r="C29" s="5"/>
      <c r="D29" s="5"/>
      <c r="E29" s="5"/>
      <c r="F29" s="5"/>
      <c r="G29" s="5"/>
      <c r="H29" s="6"/>
      <c r="I29" s="84" t="s">
        <v>89</v>
      </c>
    </row>
    <row r="30" spans="1:9">
      <c r="A30" s="15" t="s">
        <v>70</v>
      </c>
      <c r="B30" s="5" t="s">
        <v>52</v>
      </c>
      <c r="C30" s="5"/>
      <c r="D30" s="5"/>
      <c r="E30" s="5"/>
      <c r="F30" s="5"/>
      <c r="G30" s="5"/>
      <c r="H30" s="6"/>
      <c r="I30" s="104"/>
    </row>
    <row r="31" spans="1:9">
      <c r="A31" s="15" t="s">
        <v>59</v>
      </c>
      <c r="B31" s="5" t="s">
        <v>52</v>
      </c>
      <c r="C31" s="13"/>
      <c r="D31" s="13"/>
      <c r="E31" s="13"/>
      <c r="F31" s="13"/>
      <c r="G31" s="13"/>
      <c r="H31" s="25"/>
      <c r="I31" s="104"/>
    </row>
    <row r="32" spans="1:9">
      <c r="A32" s="15" t="s">
        <v>60</v>
      </c>
      <c r="B32" s="5" t="s">
        <v>52</v>
      </c>
      <c r="C32" s="13"/>
      <c r="D32" s="13"/>
      <c r="E32" s="13"/>
      <c r="F32" s="13"/>
      <c r="G32" s="13"/>
      <c r="H32" s="25"/>
      <c r="I32" s="104"/>
    </row>
    <row r="33" spans="1:9">
      <c r="A33" s="15" t="s">
        <v>61</v>
      </c>
      <c r="B33" s="5" t="s">
        <v>52</v>
      </c>
      <c r="C33" s="13"/>
      <c r="D33" s="13"/>
      <c r="E33" s="13"/>
      <c r="F33" s="13"/>
      <c r="G33" s="13"/>
      <c r="H33" s="25"/>
      <c r="I33" s="104"/>
    </row>
    <row r="34" spans="1:9">
      <c r="A34" s="15" t="s">
        <v>62</v>
      </c>
      <c r="B34" s="5" t="s">
        <v>52</v>
      </c>
      <c r="C34" s="13"/>
      <c r="D34" s="13"/>
      <c r="E34" s="13"/>
      <c r="F34" s="13"/>
      <c r="G34" s="13"/>
      <c r="H34" s="25"/>
      <c r="I34" s="104"/>
    </row>
    <row r="35" spans="1:9">
      <c r="A35" s="15" t="s">
        <v>63</v>
      </c>
      <c r="B35" s="5" t="s">
        <v>52</v>
      </c>
      <c r="C35" s="13"/>
      <c r="D35" s="13"/>
      <c r="E35" s="13"/>
      <c r="F35" s="13"/>
      <c r="G35" s="13"/>
      <c r="H35" s="25"/>
      <c r="I35" s="105"/>
    </row>
    <row r="36" spans="1:9">
      <c r="A36" s="15"/>
      <c r="B36" s="5"/>
      <c r="C36" s="13"/>
      <c r="D36" s="13"/>
      <c r="E36" s="13"/>
      <c r="F36" s="13"/>
      <c r="G36" s="13"/>
      <c r="H36" s="25"/>
      <c r="I36" s="26"/>
    </row>
    <row r="37" spans="1:9" ht="15.75" thickBot="1">
      <c r="A37" s="40"/>
      <c r="B37" s="35"/>
      <c r="C37" s="37"/>
      <c r="D37" s="37"/>
      <c r="E37" s="37"/>
      <c r="F37" s="37"/>
      <c r="G37" s="37"/>
      <c r="H37" s="43"/>
      <c r="I37" s="44"/>
    </row>
    <row r="38" spans="1:9">
      <c r="A38" s="98" t="s">
        <v>64</v>
      </c>
      <c r="B38" s="99"/>
      <c r="C38" s="99"/>
      <c r="D38" s="99"/>
      <c r="E38" s="99"/>
      <c r="F38" s="99"/>
      <c r="G38" s="99"/>
      <c r="H38" s="99"/>
      <c r="I38" s="100"/>
    </row>
    <row r="39" spans="1:9" ht="15.75" thickBot="1">
      <c r="A39" s="101" t="s">
        <v>65</v>
      </c>
      <c r="B39" s="102"/>
      <c r="C39" s="102"/>
      <c r="D39" s="102"/>
      <c r="E39" s="102"/>
      <c r="F39" s="102"/>
      <c r="G39" s="102"/>
      <c r="H39" s="102"/>
      <c r="I39" s="103"/>
    </row>
    <row r="40" spans="1:9">
      <c r="A40" s="71" t="s">
        <v>93</v>
      </c>
      <c r="B40" s="72"/>
      <c r="C40" s="72"/>
      <c r="D40" s="72"/>
      <c r="E40" s="72"/>
      <c r="F40" s="72"/>
      <c r="G40" s="72"/>
      <c r="H40" s="72"/>
      <c r="I40" s="73"/>
    </row>
    <row r="41" spans="1:9">
      <c r="A41" s="71"/>
      <c r="B41" s="72"/>
      <c r="C41" s="72"/>
      <c r="D41" s="72"/>
      <c r="E41" s="72"/>
      <c r="F41" s="72"/>
      <c r="G41" s="72"/>
      <c r="H41" s="72"/>
      <c r="I41" s="73"/>
    </row>
    <row r="42" spans="1:9" ht="15" customHeight="1">
      <c r="A42" s="71"/>
      <c r="B42" s="72"/>
      <c r="C42" s="72"/>
      <c r="D42" s="72"/>
      <c r="E42" s="72"/>
      <c r="F42" s="72"/>
      <c r="G42" s="72"/>
      <c r="H42" s="72"/>
      <c r="I42" s="73"/>
    </row>
    <row r="43" spans="1:9">
      <c r="A43" s="71"/>
      <c r="B43" s="72"/>
      <c r="C43" s="72"/>
      <c r="D43" s="72"/>
      <c r="E43" s="72"/>
      <c r="F43" s="72"/>
      <c r="G43" s="72"/>
      <c r="H43" s="72"/>
      <c r="I43" s="73"/>
    </row>
    <row r="44" spans="1:9" ht="41.25" customHeight="1" thickBot="1">
      <c r="A44" s="74"/>
      <c r="B44" s="75"/>
      <c r="C44" s="75"/>
      <c r="D44" s="75"/>
      <c r="E44" s="75"/>
      <c r="F44" s="75"/>
      <c r="G44" s="75"/>
      <c r="H44" s="75"/>
      <c r="I44" s="76"/>
    </row>
  </sheetData>
  <mergeCells count="15">
    <mergeCell ref="A1:I1"/>
    <mergeCell ref="A2:I2"/>
    <mergeCell ref="A38:I38"/>
    <mergeCell ref="A39:I39"/>
    <mergeCell ref="B4:I4"/>
    <mergeCell ref="I29:I35"/>
    <mergeCell ref="I5:I8"/>
    <mergeCell ref="I11:I14"/>
    <mergeCell ref="A40:I44"/>
    <mergeCell ref="I17:I20"/>
    <mergeCell ref="B10:I10"/>
    <mergeCell ref="B16:I16"/>
    <mergeCell ref="B23:I23"/>
    <mergeCell ref="B28:I28"/>
    <mergeCell ref="I24:I26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Lot 1 - Abts+Services</vt:lpstr>
      <vt:lpstr>Lot 1 - Coûts Comm.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Ricour Helene</cp:lastModifiedBy>
  <cp:lastPrinted>2012-10-22T12:06:57Z</cp:lastPrinted>
  <dcterms:created xsi:type="dcterms:W3CDTF">2010-11-18T09:26:35Z</dcterms:created>
  <dcterms:modified xsi:type="dcterms:W3CDTF">2012-10-22T12:51:11Z</dcterms:modified>
</cp:coreProperties>
</file>